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10" yWindow="2250" windowWidth="15795" windowHeight="9075" tabRatio="0" activeTab="0"/>
  </bookViews>
  <sheets>
    <sheet name="Sheet1" sheetId="1" r:id="rId1"/>
  </sheets>
  <definedNames>
    <definedName name="_xlnm.Print_Area" localSheetId="0">'Sheet1'!$A$1:$F$96</definedName>
  </definedNames>
  <calcPr fullCalcOnLoad="1" refMode="R1C1"/>
</workbook>
</file>

<file path=xl/sharedStrings.xml><?xml version="1.0" encoding="utf-8"?>
<sst xmlns="http://schemas.openxmlformats.org/spreadsheetml/2006/main" count="175" uniqueCount="96">
  <si>
    <t>ТМЦ</t>
  </si>
  <si>
    <t>Ед.</t>
  </si>
  <si>
    <t>11. Запчасти к двигателям</t>
  </si>
  <si>
    <t>11.01. Запчасти к дв. А-41</t>
  </si>
  <si>
    <t>Вал 41-21с16 муфты сцепления А-41 (41-2103-2)(ДТ-75)</t>
  </si>
  <si>
    <t>шт</t>
  </si>
  <si>
    <t>Шестерня газораспределения (паразитка) 41-05с9 (ДТ-75)</t>
  </si>
  <si>
    <t>11.02. Блоки, головки, коленвалы, шатуны</t>
  </si>
  <si>
    <t>Головка блока цилиндров 260-1003012-А2  МТЗ-1221 (Д-260) под свечи накаливания</t>
  </si>
  <si>
    <t>Шатун 20-03С2 (СМД-18,20)</t>
  </si>
  <si>
    <t>11.03. Зап. части  к дв. ЯМЗ</t>
  </si>
  <si>
    <t>Вал отбора мощности (Дон-680) 238ДК-4200130</t>
  </si>
  <si>
    <t>Втулка 236-1006026А распредвала (пер.) (ЯМЗ-236,238)</t>
  </si>
  <si>
    <t>Втулка 236-1006037 распредвала (ЯМЗ-236,238)</t>
  </si>
  <si>
    <t>Гайка 311516-П15 (ЯМЗ)</t>
  </si>
  <si>
    <t>Диск сцепления 184-1601130-10 (ЯМЗ-236 Евро)</t>
  </si>
  <si>
    <t>Заглушка 313933-П коленвала ЯМЗ - 238</t>
  </si>
  <si>
    <t>Заглушка коленвала ЯМЗ 240-1005086 Б2</t>
  </si>
  <si>
    <t>Заглушка 240-1005596-Б масляного канала ЯМЗ - 240</t>
  </si>
  <si>
    <t>Клапан 236-1007010 впускной (ЯМЗ-236), мин. остаток = 1.000</t>
  </si>
  <si>
    <t>Клапан 236-1007015 выпускной (ЯМЗ-236), мин. остаток = 1.000</t>
  </si>
  <si>
    <t>Клапан электромагнитный привода вентил.охлажд.ЯМЗ (с ручным дублером) КЭМ 32-23</t>
  </si>
  <si>
    <t>Коллектор впускной  238НБ-1115021-Б левый (ЯМЗ-238)</t>
  </si>
  <si>
    <t>Кольцо газового стыка (разд) 240-1003217</t>
  </si>
  <si>
    <t>Кольцо стопорное 236-1004022</t>
  </si>
  <si>
    <t>Кольцо стопорное (В-135) 238АК-1005090</t>
  </si>
  <si>
    <t>Кольцо фторопластовое ЯМЗ Ф-4-1003</t>
  </si>
  <si>
    <t>Компрессор одноцил. типа ТМЗ (Литва) 18-3509015-10</t>
  </si>
  <si>
    <t>Коромысло клапана 236-1007144-В2 (ЯМЗ)</t>
  </si>
  <si>
    <t>Корпус подшипника 238АК-4200100 МОМ</t>
  </si>
  <si>
    <t>Кронштейн крепления привода насоса 238АК-4611218</t>
  </si>
  <si>
    <t>Крыльчатка вентилятора (6 лоп.625мм)  238АК-1308012, мин. остаток = 1.000</t>
  </si>
  <si>
    <t>Крыльчатка вентилятора 238НБ-1308012</t>
  </si>
  <si>
    <t>Крыльчатка вентилятора К-701 240Б-1308012</t>
  </si>
  <si>
    <t>Крышка клапанная ЯМЗ-238 -1003244-А</t>
  </si>
  <si>
    <t>Манжета привода вентилятора и корпуса подш.(2,2-38х60)  210-1701233 (ЯМЗ)</t>
  </si>
  <si>
    <t>Маховик 238-1005115-Н</t>
  </si>
  <si>
    <t>Муфта привода ТНВД ЯМЗ-236-1029300-А</t>
  </si>
  <si>
    <t>Муфта 236-1308090 упругая (ЯМЗ-236)</t>
  </si>
  <si>
    <t>Натяжное устройство в сб. 238АК-1308110, мин. остаток = 1.000</t>
  </si>
  <si>
    <t>Опора переднего привода 238АК-1002205 без кронштейна, мин. остаток = 1.000</t>
  </si>
  <si>
    <t>Пластина привода 236-1029274 полумуфты ТНВД (ЯМЗ-236)</t>
  </si>
  <si>
    <t>Полумуфта внутрен.ЯМЗ-240-1008252 -А</t>
  </si>
  <si>
    <t>Полумуфта наружн. ЯМЗ-240-1008254-А</t>
  </si>
  <si>
    <t>Привод 238АК-1308011 вентилятора, мин. остаток = 1.000</t>
  </si>
  <si>
    <t>Привод  236БК-1308011Б вентилятора (Гидромуфта)</t>
  </si>
  <si>
    <t>Привод 236НЕ-1308011-Е2 вентилятора в новом корпусе (ЯМЗ-236Д/236Д3) (6шп.)</t>
  </si>
  <si>
    <t>Привод 238НБ-1308011-В3 вентилятора (ЯМЗ-238)</t>
  </si>
  <si>
    <t>Привод 238НБ-1308011-Г3 вентилятора в новом корпусе нов.обр (корпус бабочка) (ЯМЗ-238), мин. остаток = 1.000</t>
  </si>
  <si>
    <t>Прокладка колпака топливного фильтра 201-1117118, мин. остаток = 2.000</t>
  </si>
  <si>
    <t>Сапун 240-1014094</t>
  </si>
  <si>
    <t>Сильфон 238НБ-1008088А коллекторный ЯМЗ-238, мин. остаток = 1.000</t>
  </si>
  <si>
    <t>Труба 238Ф-1008043Б подводящая правая (ЯМЗ-238)</t>
  </si>
  <si>
    <t>Трубка 236-1306070-А3 (ЯМЗ)</t>
  </si>
  <si>
    <t>Трубка 240-1303100 водяная ЯМЗ-240</t>
  </si>
  <si>
    <t>Трубка 240-1303101 водяная ЯМЗ-240</t>
  </si>
  <si>
    <t>Трубка 240-1104308-В высокого давления (раздельная) ЯМЗ-240</t>
  </si>
  <si>
    <t>Трубка 236-1104308-Г1 высокого давления ЯМЗ-236  (нов. обр.) L=580мм, мин. остаток = 1.000</t>
  </si>
  <si>
    <t>Трубка 236-1104308-В высокого давления ЯМЗ-236/238-1104308-В</t>
  </si>
  <si>
    <t>Трубка 240-1104308-Г высокого давления ЯМЗ-240</t>
  </si>
  <si>
    <t>Трубка  238-1104370-Б дренажная (ЯМЗ-238)</t>
  </si>
  <si>
    <t>Трубка 240-1104300Б форсунки ЯМЗ-240</t>
  </si>
  <si>
    <t>Шайба 240-1029276 полумуфты (К-700)</t>
  </si>
  <si>
    <t>Шатун 236-1004045 (ЯМЗ-236,238), мин. остаток = 1.000</t>
  </si>
  <si>
    <t>Шкив водяного насоса в сб. (ЯМЗ-236) 236-1307212-02</t>
  </si>
  <si>
    <t>Штанга толкателя ЯМЗ-236/238  236-1007176-А2</t>
  </si>
  <si>
    <t>11.04. Насосы маслянные</t>
  </si>
  <si>
    <t>Насос 240-1021009-А маслозакачивающий с электромотором (К-701)</t>
  </si>
  <si>
    <t>Насос МН-09с2 масляный (А-01, А-41) (Z=64) (ДТ-75)</t>
  </si>
  <si>
    <t>Насос 240-1403010-02 масляный (Д-240) z=36 (БЗА)</t>
  </si>
  <si>
    <t>Насос 260-1011020 масляный (Д-260) пр-во БЗА г.Борисов</t>
  </si>
  <si>
    <t>Насос масляный 236-1011014-Г (ЯМЗ-236) нов/обр.(пр-во ЯМЗ</t>
  </si>
  <si>
    <t>Насос масляный 236-1011014-В3  (ЯМЗ-236,238) (А), мин. остаток = 1.000</t>
  </si>
  <si>
    <t>Насос масляный 236-1011014-В3  (ЯМЗ-236,238) стар. обр.(пр-во ЯМЗ)</t>
  </si>
  <si>
    <t>Насос масляный 240-1011014-Б (ЯМЗ-240) с перегородкой</t>
  </si>
  <si>
    <t>11.05. Сцепление</t>
  </si>
  <si>
    <t>Диск 01М-21с6 сцепления (А-01)</t>
  </si>
  <si>
    <t>Диск 01-21с6 сцепления ведомый А-41 (ДТ-75) (ТАРА)</t>
  </si>
  <si>
    <t>Диск А52.21.000-70 СБ сцепления ведомый А-41 (ТАРА), мин. остаток = 1.000</t>
  </si>
  <si>
    <t>Диск сцепления ВОМ  Т-25-1601160-В2 (Д-144)</t>
  </si>
  <si>
    <t>Корзина сцепления  А52.22.000-70  (нового обр.)</t>
  </si>
  <si>
    <t>Накладка сцепления (СМД-60)</t>
  </si>
  <si>
    <t>11.06. Зап. части  к дв. СМД-14,18,19,20,22,31</t>
  </si>
  <si>
    <t>Теплообменники</t>
  </si>
  <si>
    <t>Клапан предохранительный 60-10013.00 ("Нива")</t>
  </si>
  <si>
    <t>Клапан 14-10с14-01 сливной (Нива)</t>
  </si>
  <si>
    <t>Вентилятор 72-13010.01 СМД-31,60</t>
  </si>
  <si>
    <t>Картер 31А-21С5 маховика</t>
  </si>
  <si>
    <t>Клапан А05.11.070 впускной СМД-31</t>
  </si>
  <si>
    <t>Топливопровод высокого давления СМД-31 (900мм) 31-15С</t>
  </si>
  <si>
    <t>Шкив 03-1311А</t>
  </si>
  <si>
    <t xml:space="preserve"> цена
(руб.)</t>
  </si>
  <si>
    <t>Бланк заказа ООО "Югпром", запасные части к двигателям</t>
  </si>
  <si>
    <t>Заказ, шт</t>
  </si>
  <si>
    <t>Стоимость, руб</t>
  </si>
  <si>
    <t>Итого заказ: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</si>
</sst>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&quot;р.&quot;"/>
  </numFmts>
  <fonts count="42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7" fillId="0" borderId="10" xfId="0" applyFont="1" applyBorder="1" applyAlignment="1">
      <alignment vertical="top"/>
    </xf>
    <xf numFmtId="0" fontId="4" fillId="33" borderId="13" xfId="0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41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6"/>
  <sheetViews>
    <sheetView tabSelected="1" view="pageLayout" workbookViewId="0" topLeftCell="A1">
      <selection activeCell="F4" sqref="F4"/>
    </sheetView>
  </sheetViews>
  <sheetFormatPr defaultColWidth="8.88671875" defaultRowHeight="15"/>
  <cols>
    <col min="1" max="1" width="10.10546875" style="0" customWidth="1"/>
    <col min="2" max="2" width="37.10546875" style="0" customWidth="1"/>
    <col min="3" max="3" width="6.77734375" style="0" customWidth="1"/>
    <col min="4" max="4" width="13.3359375" style="0" customWidth="1"/>
    <col min="5" max="5" width="11.10546875" style="0" customWidth="1"/>
    <col min="6" max="6" width="13.77734375" style="0" customWidth="1"/>
  </cols>
  <sheetData>
    <row r="1" ht="3.75" customHeight="1"/>
    <row r="2" ht="15.75" customHeight="1"/>
    <row r="3" spans="1:6" ht="20.25" customHeight="1">
      <c r="A3" s="15" t="s">
        <v>92</v>
      </c>
      <c r="B3" s="15"/>
      <c r="C3" s="15"/>
      <c r="D3" s="15"/>
      <c r="E3" s="15"/>
      <c r="F3" s="15"/>
    </row>
    <row r="4" spans="1:3" ht="15">
      <c r="A4" s="17"/>
      <c r="B4" s="17"/>
      <c r="C4" s="17"/>
    </row>
    <row r="5" spans="1:3" ht="15">
      <c r="A5" s="18"/>
      <c r="B5" s="18"/>
      <c r="C5" s="18"/>
    </row>
    <row r="6" spans="1:6" ht="23.25" customHeight="1">
      <c r="A6" s="19" t="s">
        <v>0</v>
      </c>
      <c r="B6" s="19"/>
      <c r="C6" s="1" t="s">
        <v>1</v>
      </c>
      <c r="D6" s="2" t="s">
        <v>91</v>
      </c>
      <c r="E6" s="5" t="s">
        <v>93</v>
      </c>
      <c r="F6" s="5" t="s">
        <v>94</v>
      </c>
    </row>
    <row r="7" spans="1:6" ht="17.25" customHeight="1">
      <c r="A7" s="19"/>
      <c r="B7" s="19"/>
      <c r="C7" s="1"/>
      <c r="D7" s="6"/>
      <c r="E7" s="9"/>
      <c r="F7" s="9"/>
    </row>
    <row r="8" spans="1:6" ht="15">
      <c r="A8" s="16" t="s">
        <v>2</v>
      </c>
      <c r="B8" s="16"/>
      <c r="C8" s="16"/>
      <c r="D8" s="3"/>
      <c r="E8" s="9"/>
      <c r="F8" s="9"/>
    </row>
    <row r="9" spans="1:6" ht="15">
      <c r="A9" s="16" t="s">
        <v>3</v>
      </c>
      <c r="B9" s="16"/>
      <c r="C9" s="16"/>
      <c r="D9" s="3"/>
      <c r="E9" s="9"/>
      <c r="F9" s="9"/>
    </row>
    <row r="10" spans="1:6" ht="19.5" customHeight="1">
      <c r="A10" s="14" t="s">
        <v>4</v>
      </c>
      <c r="B10" s="14"/>
      <c r="C10" s="4" t="s">
        <v>5</v>
      </c>
      <c r="D10" s="7">
        <v>1155</v>
      </c>
      <c r="E10" s="9"/>
      <c r="F10" s="10">
        <f>D10*E10</f>
        <v>0</v>
      </c>
    </row>
    <row r="11" spans="1:6" ht="19.5" customHeight="1">
      <c r="A11" s="14" t="s">
        <v>6</v>
      </c>
      <c r="B11" s="14"/>
      <c r="C11" s="4" t="s">
        <v>5</v>
      </c>
      <c r="D11" s="8">
        <v>736</v>
      </c>
      <c r="E11" s="9"/>
      <c r="F11" s="10">
        <f aca="true" t="shared" si="0" ref="F11:F74">D11*E11</f>
        <v>0</v>
      </c>
    </row>
    <row r="12" spans="1:6" ht="15">
      <c r="A12" s="16" t="s">
        <v>7</v>
      </c>
      <c r="B12" s="16"/>
      <c r="C12" s="16"/>
      <c r="D12" s="3"/>
      <c r="E12" s="9"/>
      <c r="F12" s="10">
        <f t="shared" si="0"/>
        <v>0</v>
      </c>
    </row>
    <row r="13" spans="1:6" ht="15">
      <c r="A13" s="14" t="s">
        <v>8</v>
      </c>
      <c r="B13" s="14"/>
      <c r="C13" s="4" t="s">
        <v>5</v>
      </c>
      <c r="D13" s="7">
        <v>36200</v>
      </c>
      <c r="E13" s="9"/>
      <c r="F13" s="10">
        <f t="shared" si="0"/>
        <v>0</v>
      </c>
    </row>
    <row r="14" spans="1:6" ht="15">
      <c r="A14" s="14" t="s">
        <v>9</v>
      </c>
      <c r="B14" s="14"/>
      <c r="C14" s="4" t="s">
        <v>5</v>
      </c>
      <c r="D14" s="8">
        <v>851</v>
      </c>
      <c r="E14" s="9"/>
      <c r="F14" s="10">
        <f t="shared" si="0"/>
        <v>0</v>
      </c>
    </row>
    <row r="15" spans="1:6" ht="15">
      <c r="A15" s="16" t="s">
        <v>10</v>
      </c>
      <c r="B15" s="16"/>
      <c r="C15" s="16"/>
      <c r="D15" s="3"/>
      <c r="E15" s="9"/>
      <c r="F15" s="10">
        <f t="shared" si="0"/>
        <v>0</v>
      </c>
    </row>
    <row r="16" spans="1:6" ht="19.5" customHeight="1">
      <c r="A16" s="14" t="s">
        <v>11</v>
      </c>
      <c r="B16" s="14"/>
      <c r="C16" s="4" t="s">
        <v>5</v>
      </c>
      <c r="D16" s="7">
        <v>7084</v>
      </c>
      <c r="E16" s="9"/>
      <c r="F16" s="10">
        <f t="shared" si="0"/>
        <v>0</v>
      </c>
    </row>
    <row r="17" spans="1:6" ht="19.5" customHeight="1">
      <c r="A17" s="14" t="s">
        <v>12</v>
      </c>
      <c r="B17" s="14"/>
      <c r="C17" s="4" t="s">
        <v>5</v>
      </c>
      <c r="D17" s="8">
        <v>164</v>
      </c>
      <c r="E17" s="9"/>
      <c r="F17" s="10">
        <f t="shared" si="0"/>
        <v>0</v>
      </c>
    </row>
    <row r="18" spans="1:6" ht="19.5" customHeight="1">
      <c r="A18" s="14" t="s">
        <v>13</v>
      </c>
      <c r="B18" s="14"/>
      <c r="C18" s="4" t="s">
        <v>5</v>
      </c>
      <c r="D18" s="8">
        <v>143</v>
      </c>
      <c r="E18" s="9"/>
      <c r="F18" s="10">
        <f t="shared" si="0"/>
        <v>0</v>
      </c>
    </row>
    <row r="19" spans="1:6" ht="19.5" customHeight="1">
      <c r="A19" s="14" t="s">
        <v>14</v>
      </c>
      <c r="B19" s="14"/>
      <c r="C19" s="4" t="s">
        <v>5</v>
      </c>
      <c r="D19" s="8">
        <v>17</v>
      </c>
      <c r="E19" s="9"/>
      <c r="F19" s="10">
        <f t="shared" si="0"/>
        <v>0</v>
      </c>
    </row>
    <row r="20" spans="1:6" ht="19.5" customHeight="1">
      <c r="A20" s="14" t="s">
        <v>15</v>
      </c>
      <c r="B20" s="14"/>
      <c r="C20" s="4" t="s">
        <v>5</v>
      </c>
      <c r="D20" s="7">
        <v>8700</v>
      </c>
      <c r="E20" s="9"/>
      <c r="F20" s="10">
        <f t="shared" si="0"/>
        <v>0</v>
      </c>
    </row>
    <row r="21" spans="1:6" ht="19.5" customHeight="1">
      <c r="A21" s="14" t="s">
        <v>16</v>
      </c>
      <c r="B21" s="14"/>
      <c r="C21" s="4" t="s">
        <v>5</v>
      </c>
      <c r="D21" s="8">
        <v>5</v>
      </c>
      <c r="E21" s="9"/>
      <c r="F21" s="10">
        <f t="shared" si="0"/>
        <v>0</v>
      </c>
    </row>
    <row r="22" spans="1:6" ht="19.5" customHeight="1">
      <c r="A22" s="14" t="s">
        <v>17</v>
      </c>
      <c r="B22" s="14"/>
      <c r="C22" s="4" t="s">
        <v>5</v>
      </c>
      <c r="D22" s="8">
        <v>99</v>
      </c>
      <c r="E22" s="9"/>
      <c r="F22" s="10">
        <f t="shared" si="0"/>
        <v>0</v>
      </c>
    </row>
    <row r="23" spans="1:6" ht="19.5" customHeight="1">
      <c r="A23" s="14" t="s">
        <v>18</v>
      </c>
      <c r="B23" s="14"/>
      <c r="C23" s="4" t="s">
        <v>5</v>
      </c>
      <c r="D23" s="8">
        <v>12</v>
      </c>
      <c r="E23" s="9"/>
      <c r="F23" s="10">
        <f t="shared" si="0"/>
        <v>0</v>
      </c>
    </row>
    <row r="24" spans="1:6" ht="19.5" customHeight="1">
      <c r="A24" s="14" t="s">
        <v>19</v>
      </c>
      <c r="B24" s="14"/>
      <c r="C24" s="4" t="s">
        <v>5</v>
      </c>
      <c r="D24" s="8">
        <v>425</v>
      </c>
      <c r="E24" s="9"/>
      <c r="F24" s="10">
        <f t="shared" si="0"/>
        <v>0</v>
      </c>
    </row>
    <row r="25" spans="1:6" ht="19.5" customHeight="1">
      <c r="A25" s="14" t="s">
        <v>20</v>
      </c>
      <c r="B25" s="14"/>
      <c r="C25" s="4" t="s">
        <v>5</v>
      </c>
      <c r="D25" s="8">
        <v>610</v>
      </c>
      <c r="E25" s="9"/>
      <c r="F25" s="10">
        <f t="shared" si="0"/>
        <v>0</v>
      </c>
    </row>
    <row r="26" spans="1:6" ht="25.5" customHeight="1">
      <c r="A26" s="14" t="s">
        <v>21</v>
      </c>
      <c r="B26" s="14"/>
      <c r="C26" s="4" t="s">
        <v>5</v>
      </c>
      <c r="D26" s="7">
        <v>1413</v>
      </c>
      <c r="E26" s="9"/>
      <c r="F26" s="10">
        <f t="shared" si="0"/>
        <v>0</v>
      </c>
    </row>
    <row r="27" spans="1:6" ht="19.5" customHeight="1">
      <c r="A27" s="14" t="s">
        <v>22</v>
      </c>
      <c r="B27" s="14"/>
      <c r="C27" s="4" t="s">
        <v>5</v>
      </c>
      <c r="D27" s="7">
        <v>2912</v>
      </c>
      <c r="E27" s="9"/>
      <c r="F27" s="10">
        <f t="shared" si="0"/>
        <v>0</v>
      </c>
    </row>
    <row r="28" spans="1:6" ht="19.5" customHeight="1">
      <c r="A28" s="14" t="s">
        <v>23</v>
      </c>
      <c r="B28" s="14"/>
      <c r="C28" s="4" t="s">
        <v>5</v>
      </c>
      <c r="D28" s="8">
        <v>39</v>
      </c>
      <c r="E28" s="9"/>
      <c r="F28" s="10">
        <f t="shared" si="0"/>
        <v>0</v>
      </c>
    </row>
    <row r="29" spans="1:6" ht="19.5" customHeight="1">
      <c r="A29" s="14" t="s">
        <v>24</v>
      </c>
      <c r="B29" s="14"/>
      <c r="C29" s="4" t="s">
        <v>5</v>
      </c>
      <c r="D29" s="8">
        <v>24</v>
      </c>
      <c r="E29" s="9"/>
      <c r="F29" s="10">
        <f t="shared" si="0"/>
        <v>0</v>
      </c>
    </row>
    <row r="30" spans="1:6" ht="19.5" customHeight="1">
      <c r="A30" s="14" t="s">
        <v>25</v>
      </c>
      <c r="B30" s="14"/>
      <c r="C30" s="4" t="s">
        <v>5</v>
      </c>
      <c r="D30" s="8">
        <v>96</v>
      </c>
      <c r="E30" s="9"/>
      <c r="F30" s="10">
        <f t="shared" si="0"/>
        <v>0</v>
      </c>
    </row>
    <row r="31" spans="1:6" ht="19.5" customHeight="1">
      <c r="A31" s="14" t="s">
        <v>26</v>
      </c>
      <c r="B31" s="14"/>
      <c r="C31" s="4" t="s">
        <v>5</v>
      </c>
      <c r="D31" s="8">
        <v>14</v>
      </c>
      <c r="E31" s="9"/>
      <c r="F31" s="10">
        <f t="shared" si="0"/>
        <v>0</v>
      </c>
    </row>
    <row r="32" spans="1:6" ht="19.5" customHeight="1">
      <c r="A32" s="14" t="s">
        <v>27</v>
      </c>
      <c r="B32" s="14"/>
      <c r="C32" s="4" t="s">
        <v>5</v>
      </c>
      <c r="D32" s="7">
        <v>7029</v>
      </c>
      <c r="E32" s="9"/>
      <c r="F32" s="10">
        <f t="shared" si="0"/>
        <v>0</v>
      </c>
    </row>
    <row r="33" spans="1:6" ht="19.5" customHeight="1">
      <c r="A33" s="14" t="s">
        <v>28</v>
      </c>
      <c r="B33" s="14"/>
      <c r="C33" s="4" t="s">
        <v>5</v>
      </c>
      <c r="D33" s="8">
        <v>245</v>
      </c>
      <c r="E33" s="9"/>
      <c r="F33" s="10">
        <f t="shared" si="0"/>
        <v>0</v>
      </c>
    </row>
    <row r="34" spans="1:6" ht="19.5" customHeight="1">
      <c r="A34" s="14" t="s">
        <v>29</v>
      </c>
      <c r="B34" s="14"/>
      <c r="C34" s="4" t="s">
        <v>5</v>
      </c>
      <c r="D34" s="7">
        <v>20170</v>
      </c>
      <c r="E34" s="9"/>
      <c r="F34" s="10">
        <f t="shared" si="0"/>
        <v>0</v>
      </c>
    </row>
    <row r="35" spans="1:6" ht="19.5" customHeight="1">
      <c r="A35" s="14" t="s">
        <v>30</v>
      </c>
      <c r="B35" s="14"/>
      <c r="C35" s="4" t="s">
        <v>5</v>
      </c>
      <c r="D35" s="7">
        <v>2596</v>
      </c>
      <c r="E35" s="9"/>
      <c r="F35" s="10">
        <f t="shared" si="0"/>
        <v>0</v>
      </c>
    </row>
    <row r="36" spans="1:6" ht="24.75" customHeight="1">
      <c r="A36" s="14" t="s">
        <v>31</v>
      </c>
      <c r="B36" s="14"/>
      <c r="C36" s="4" t="s">
        <v>5</v>
      </c>
      <c r="D36" s="7">
        <v>1790</v>
      </c>
      <c r="E36" s="9"/>
      <c r="F36" s="10">
        <f t="shared" si="0"/>
        <v>0</v>
      </c>
    </row>
    <row r="37" spans="1:6" ht="19.5" customHeight="1">
      <c r="A37" s="14" t="s">
        <v>32</v>
      </c>
      <c r="B37" s="14"/>
      <c r="C37" s="4" t="s">
        <v>5</v>
      </c>
      <c r="D37" s="7">
        <v>1900</v>
      </c>
      <c r="E37" s="9"/>
      <c r="F37" s="10">
        <f t="shared" si="0"/>
        <v>0</v>
      </c>
    </row>
    <row r="38" spans="1:6" ht="19.5" customHeight="1">
      <c r="A38" s="14" t="s">
        <v>33</v>
      </c>
      <c r="B38" s="14"/>
      <c r="C38" s="4" t="s">
        <v>5</v>
      </c>
      <c r="D38" s="7">
        <v>1878</v>
      </c>
      <c r="E38" s="9"/>
      <c r="F38" s="10">
        <f t="shared" si="0"/>
        <v>0</v>
      </c>
    </row>
    <row r="39" spans="1:6" ht="19.5" customHeight="1">
      <c r="A39" s="14" t="s">
        <v>34</v>
      </c>
      <c r="B39" s="14"/>
      <c r="C39" s="4" t="s">
        <v>5</v>
      </c>
      <c r="D39" s="8">
        <v>630</v>
      </c>
      <c r="E39" s="9"/>
      <c r="F39" s="10">
        <f t="shared" si="0"/>
        <v>0</v>
      </c>
    </row>
    <row r="40" spans="1:6" ht="25.5" customHeight="1">
      <c r="A40" s="14" t="s">
        <v>35</v>
      </c>
      <c r="B40" s="14"/>
      <c r="C40" s="4" t="s">
        <v>5</v>
      </c>
      <c r="D40" s="8">
        <v>50</v>
      </c>
      <c r="E40" s="9"/>
      <c r="F40" s="10">
        <f t="shared" si="0"/>
        <v>0</v>
      </c>
    </row>
    <row r="41" spans="1:6" ht="19.5" customHeight="1">
      <c r="A41" s="14" t="s">
        <v>36</v>
      </c>
      <c r="B41" s="14"/>
      <c r="C41" s="4" t="s">
        <v>5</v>
      </c>
      <c r="D41" s="7">
        <v>6171</v>
      </c>
      <c r="E41" s="9"/>
      <c r="F41" s="10">
        <f t="shared" si="0"/>
        <v>0</v>
      </c>
    </row>
    <row r="42" spans="1:6" ht="19.5" customHeight="1">
      <c r="A42" s="14" t="s">
        <v>37</v>
      </c>
      <c r="B42" s="14"/>
      <c r="C42" s="4" t="s">
        <v>5</v>
      </c>
      <c r="D42" s="8">
        <v>786</v>
      </c>
      <c r="E42" s="9"/>
      <c r="F42" s="10">
        <f t="shared" si="0"/>
        <v>0</v>
      </c>
    </row>
    <row r="43" spans="1:6" ht="19.5" customHeight="1">
      <c r="A43" s="14" t="s">
        <v>38</v>
      </c>
      <c r="B43" s="14"/>
      <c r="C43" s="4" t="s">
        <v>5</v>
      </c>
      <c r="D43" s="8">
        <v>830</v>
      </c>
      <c r="E43" s="9"/>
      <c r="F43" s="10">
        <f t="shared" si="0"/>
        <v>0</v>
      </c>
    </row>
    <row r="44" spans="1:6" ht="27" customHeight="1">
      <c r="A44" s="14" t="s">
        <v>39</v>
      </c>
      <c r="B44" s="14"/>
      <c r="C44" s="4" t="s">
        <v>5</v>
      </c>
      <c r="D44" s="7">
        <v>3742</v>
      </c>
      <c r="E44" s="9"/>
      <c r="F44" s="10">
        <f t="shared" si="0"/>
        <v>0</v>
      </c>
    </row>
    <row r="45" spans="1:6" ht="26.25" customHeight="1">
      <c r="A45" s="14" t="s">
        <v>40</v>
      </c>
      <c r="B45" s="14"/>
      <c r="C45" s="4" t="s">
        <v>5</v>
      </c>
      <c r="D45" s="7">
        <v>10650</v>
      </c>
      <c r="E45" s="9"/>
      <c r="F45" s="10">
        <f t="shared" si="0"/>
        <v>0</v>
      </c>
    </row>
    <row r="46" spans="1:6" ht="19.5" customHeight="1">
      <c r="A46" s="14" t="s">
        <v>41</v>
      </c>
      <c r="B46" s="14"/>
      <c r="C46" s="4" t="s">
        <v>5</v>
      </c>
      <c r="D46" s="8">
        <v>70</v>
      </c>
      <c r="E46" s="9"/>
      <c r="F46" s="10">
        <f t="shared" si="0"/>
        <v>0</v>
      </c>
    </row>
    <row r="47" spans="1:6" ht="19.5" customHeight="1">
      <c r="A47" s="14" t="s">
        <v>42</v>
      </c>
      <c r="B47" s="14"/>
      <c r="C47" s="4" t="s">
        <v>5</v>
      </c>
      <c r="D47" s="8">
        <v>218</v>
      </c>
      <c r="E47" s="9"/>
      <c r="F47" s="10">
        <f t="shared" si="0"/>
        <v>0</v>
      </c>
    </row>
    <row r="48" spans="1:6" ht="19.5" customHeight="1">
      <c r="A48" s="14" t="s">
        <v>43</v>
      </c>
      <c r="B48" s="14"/>
      <c r="C48" s="4" t="s">
        <v>5</v>
      </c>
      <c r="D48" s="8">
        <v>218</v>
      </c>
      <c r="E48" s="9"/>
      <c r="F48" s="10">
        <f t="shared" si="0"/>
        <v>0</v>
      </c>
    </row>
    <row r="49" spans="1:6" ht="19.5" customHeight="1">
      <c r="A49" s="14" t="s">
        <v>44</v>
      </c>
      <c r="B49" s="14"/>
      <c r="C49" s="4" t="s">
        <v>5</v>
      </c>
      <c r="D49" s="7">
        <v>7500</v>
      </c>
      <c r="E49" s="9"/>
      <c r="F49" s="10">
        <f t="shared" si="0"/>
        <v>0</v>
      </c>
    </row>
    <row r="50" spans="1:6" ht="19.5" customHeight="1">
      <c r="A50" s="14" t="s">
        <v>45</v>
      </c>
      <c r="B50" s="14"/>
      <c r="C50" s="4" t="s">
        <v>5</v>
      </c>
      <c r="D50" s="7">
        <v>16100</v>
      </c>
      <c r="E50" s="9"/>
      <c r="F50" s="10">
        <f t="shared" si="0"/>
        <v>0</v>
      </c>
    </row>
    <row r="51" spans="1:6" ht="26.25" customHeight="1">
      <c r="A51" s="14" t="s">
        <v>46</v>
      </c>
      <c r="B51" s="14"/>
      <c r="C51" s="4" t="s">
        <v>5</v>
      </c>
      <c r="D51" s="7">
        <v>2750</v>
      </c>
      <c r="E51" s="9"/>
      <c r="F51" s="10">
        <f t="shared" si="0"/>
        <v>0</v>
      </c>
    </row>
    <row r="52" spans="1:6" ht="19.5" customHeight="1">
      <c r="A52" s="14" t="s">
        <v>47</v>
      </c>
      <c r="B52" s="14"/>
      <c r="C52" s="4" t="s">
        <v>5</v>
      </c>
      <c r="D52" s="7">
        <v>2675</v>
      </c>
      <c r="E52" s="9"/>
      <c r="F52" s="10">
        <f t="shared" si="0"/>
        <v>0</v>
      </c>
    </row>
    <row r="53" spans="1:6" ht="29.25" customHeight="1">
      <c r="A53" s="14" t="s">
        <v>48</v>
      </c>
      <c r="B53" s="14"/>
      <c r="C53" s="4" t="s">
        <v>5</v>
      </c>
      <c r="D53" s="7">
        <v>3210</v>
      </c>
      <c r="E53" s="9"/>
      <c r="F53" s="10">
        <f t="shared" si="0"/>
        <v>0</v>
      </c>
    </row>
    <row r="54" spans="1:6" ht="24.75" customHeight="1">
      <c r="A54" s="14" t="s">
        <v>49</v>
      </c>
      <c r="B54" s="14"/>
      <c r="C54" s="4" t="s">
        <v>5</v>
      </c>
      <c r="D54" s="8">
        <v>8</v>
      </c>
      <c r="E54" s="9"/>
      <c r="F54" s="10">
        <f t="shared" si="0"/>
        <v>0</v>
      </c>
    </row>
    <row r="55" spans="1:6" ht="19.5" customHeight="1">
      <c r="A55" s="14" t="s">
        <v>50</v>
      </c>
      <c r="B55" s="14"/>
      <c r="C55" s="4" t="s">
        <v>5</v>
      </c>
      <c r="D55" s="8">
        <v>808</v>
      </c>
      <c r="E55" s="9"/>
      <c r="F55" s="10">
        <f t="shared" si="0"/>
        <v>0</v>
      </c>
    </row>
    <row r="56" spans="1:6" ht="27.75" customHeight="1">
      <c r="A56" s="14" t="s">
        <v>51</v>
      </c>
      <c r="B56" s="14"/>
      <c r="C56" s="4" t="s">
        <v>5</v>
      </c>
      <c r="D56" s="7">
        <v>1700</v>
      </c>
      <c r="E56" s="9"/>
      <c r="F56" s="10">
        <f t="shared" si="0"/>
        <v>0</v>
      </c>
    </row>
    <row r="57" spans="1:6" ht="19.5" customHeight="1">
      <c r="A57" s="14" t="s">
        <v>52</v>
      </c>
      <c r="B57" s="14"/>
      <c r="C57" s="4" t="s">
        <v>5</v>
      </c>
      <c r="D57" s="8">
        <v>586</v>
      </c>
      <c r="E57" s="9"/>
      <c r="F57" s="10">
        <f t="shared" si="0"/>
        <v>0</v>
      </c>
    </row>
    <row r="58" spans="1:6" ht="19.5" customHeight="1">
      <c r="A58" s="14" t="s">
        <v>53</v>
      </c>
      <c r="B58" s="14"/>
      <c r="C58" s="4" t="s">
        <v>5</v>
      </c>
      <c r="D58" s="8">
        <v>452</v>
      </c>
      <c r="E58" s="9"/>
      <c r="F58" s="10">
        <f t="shared" si="0"/>
        <v>0</v>
      </c>
    </row>
    <row r="59" spans="1:6" ht="19.5" customHeight="1">
      <c r="A59" s="14" t="s">
        <v>54</v>
      </c>
      <c r="B59" s="14"/>
      <c r="C59" s="4" t="s">
        <v>5</v>
      </c>
      <c r="D59" s="7">
        <v>2118</v>
      </c>
      <c r="E59" s="9"/>
      <c r="F59" s="10">
        <f t="shared" si="0"/>
        <v>0</v>
      </c>
    </row>
    <row r="60" spans="1:6" ht="19.5" customHeight="1">
      <c r="A60" s="14" t="s">
        <v>55</v>
      </c>
      <c r="B60" s="14"/>
      <c r="C60" s="4" t="s">
        <v>5</v>
      </c>
      <c r="D60" s="7">
        <v>2118</v>
      </c>
      <c r="E60" s="9"/>
      <c r="F60" s="10">
        <f t="shared" si="0"/>
        <v>0</v>
      </c>
    </row>
    <row r="61" spans="1:6" ht="19.5" customHeight="1">
      <c r="A61" s="14" t="s">
        <v>56</v>
      </c>
      <c r="B61" s="14"/>
      <c r="C61" s="4" t="s">
        <v>5</v>
      </c>
      <c r="D61" s="8">
        <v>240</v>
      </c>
      <c r="E61" s="9"/>
      <c r="F61" s="10">
        <f t="shared" si="0"/>
        <v>0</v>
      </c>
    </row>
    <row r="62" spans="1:6" ht="19.5" customHeight="1">
      <c r="A62" s="14" t="s">
        <v>57</v>
      </c>
      <c r="B62" s="14"/>
      <c r="C62" s="4" t="s">
        <v>5</v>
      </c>
      <c r="D62" s="8">
        <v>435</v>
      </c>
      <c r="E62" s="9"/>
      <c r="F62" s="10">
        <f t="shared" si="0"/>
        <v>0</v>
      </c>
    </row>
    <row r="63" spans="1:6" ht="19.5" customHeight="1">
      <c r="A63" s="14" t="s">
        <v>58</v>
      </c>
      <c r="B63" s="14"/>
      <c r="C63" s="4" t="s">
        <v>5</v>
      </c>
      <c r="D63" s="8">
        <v>452</v>
      </c>
      <c r="E63" s="9"/>
      <c r="F63" s="10">
        <f t="shared" si="0"/>
        <v>0</v>
      </c>
    </row>
    <row r="64" spans="1:6" ht="19.5" customHeight="1">
      <c r="A64" s="14" t="s">
        <v>59</v>
      </c>
      <c r="B64" s="14"/>
      <c r="C64" s="4" t="s">
        <v>5</v>
      </c>
      <c r="D64" s="8">
        <v>174</v>
      </c>
      <c r="E64" s="9"/>
      <c r="F64" s="10">
        <f t="shared" si="0"/>
        <v>0</v>
      </c>
    </row>
    <row r="65" spans="1:6" ht="19.5" customHeight="1">
      <c r="A65" s="14" t="s">
        <v>60</v>
      </c>
      <c r="B65" s="14"/>
      <c r="C65" s="4" t="s">
        <v>5</v>
      </c>
      <c r="D65" s="8">
        <v>615</v>
      </c>
      <c r="E65" s="9"/>
      <c r="F65" s="10">
        <f t="shared" si="0"/>
        <v>0</v>
      </c>
    </row>
    <row r="66" spans="1:6" ht="19.5" customHeight="1">
      <c r="A66" s="14" t="s">
        <v>61</v>
      </c>
      <c r="B66" s="14"/>
      <c r="C66" s="4" t="s">
        <v>5</v>
      </c>
      <c r="D66" s="8">
        <v>58</v>
      </c>
      <c r="E66" s="9"/>
      <c r="F66" s="10">
        <f t="shared" si="0"/>
        <v>0</v>
      </c>
    </row>
    <row r="67" spans="1:6" ht="19.5" customHeight="1">
      <c r="A67" s="14" t="s">
        <v>62</v>
      </c>
      <c r="B67" s="14"/>
      <c r="C67" s="4" t="s">
        <v>5</v>
      </c>
      <c r="D67" s="8">
        <v>127</v>
      </c>
      <c r="E67" s="9"/>
      <c r="F67" s="10">
        <f t="shared" si="0"/>
        <v>0</v>
      </c>
    </row>
    <row r="68" spans="1:6" ht="19.5" customHeight="1">
      <c r="A68" s="14" t="s">
        <v>63</v>
      </c>
      <c r="B68" s="14"/>
      <c r="C68" s="4" t="s">
        <v>5</v>
      </c>
      <c r="D68" s="7">
        <v>5735</v>
      </c>
      <c r="E68" s="9"/>
      <c r="F68" s="10">
        <f t="shared" si="0"/>
        <v>0</v>
      </c>
    </row>
    <row r="69" spans="1:6" ht="19.5" customHeight="1">
      <c r="A69" s="14" t="s">
        <v>64</v>
      </c>
      <c r="B69" s="14"/>
      <c r="C69" s="4" t="s">
        <v>5</v>
      </c>
      <c r="D69" s="8">
        <v>425</v>
      </c>
      <c r="E69" s="9"/>
      <c r="F69" s="10">
        <f t="shared" si="0"/>
        <v>0</v>
      </c>
    </row>
    <row r="70" spans="1:6" ht="19.5" customHeight="1">
      <c r="A70" s="14" t="s">
        <v>65</v>
      </c>
      <c r="B70" s="14"/>
      <c r="C70" s="4" t="s">
        <v>5</v>
      </c>
      <c r="D70" s="8">
        <v>98</v>
      </c>
      <c r="E70" s="9"/>
      <c r="F70" s="10">
        <f t="shared" si="0"/>
        <v>0</v>
      </c>
    </row>
    <row r="71" spans="1:6" ht="15">
      <c r="A71" s="16" t="s">
        <v>66</v>
      </c>
      <c r="B71" s="16"/>
      <c r="C71" s="16"/>
      <c r="D71" s="3"/>
      <c r="E71" s="9"/>
      <c r="F71" s="10">
        <f t="shared" si="0"/>
        <v>0</v>
      </c>
    </row>
    <row r="72" spans="1:6" ht="19.5" customHeight="1">
      <c r="A72" s="14" t="s">
        <v>67</v>
      </c>
      <c r="B72" s="14"/>
      <c r="C72" s="4" t="s">
        <v>5</v>
      </c>
      <c r="D72" s="7">
        <v>6586</v>
      </c>
      <c r="E72" s="9"/>
      <c r="F72" s="10">
        <f t="shared" si="0"/>
        <v>0</v>
      </c>
    </row>
    <row r="73" spans="1:6" ht="19.5" customHeight="1">
      <c r="A73" s="14" t="s">
        <v>68</v>
      </c>
      <c r="B73" s="14"/>
      <c r="C73" s="4" t="s">
        <v>5</v>
      </c>
      <c r="D73" s="7">
        <v>3188</v>
      </c>
      <c r="E73" s="9"/>
      <c r="F73" s="10">
        <f t="shared" si="0"/>
        <v>0</v>
      </c>
    </row>
    <row r="74" spans="1:6" ht="19.5" customHeight="1">
      <c r="A74" s="14" t="s">
        <v>69</v>
      </c>
      <c r="B74" s="14"/>
      <c r="C74" s="4" t="s">
        <v>5</v>
      </c>
      <c r="D74" s="7">
        <v>2262</v>
      </c>
      <c r="E74" s="9"/>
      <c r="F74" s="10">
        <f t="shared" si="0"/>
        <v>0</v>
      </c>
    </row>
    <row r="75" spans="1:6" ht="19.5" customHeight="1">
      <c r="A75" s="14" t="s">
        <v>70</v>
      </c>
      <c r="B75" s="14"/>
      <c r="C75" s="4" t="s">
        <v>5</v>
      </c>
      <c r="D75" s="7">
        <v>4300</v>
      </c>
      <c r="E75" s="9"/>
      <c r="F75" s="10">
        <f aca="true" t="shared" si="1" ref="F75:F95">D75*E75</f>
        <v>0</v>
      </c>
    </row>
    <row r="76" spans="1:6" ht="19.5" customHeight="1">
      <c r="A76" s="14" t="s">
        <v>71</v>
      </c>
      <c r="B76" s="14"/>
      <c r="C76" s="4" t="s">
        <v>5</v>
      </c>
      <c r="D76" s="7">
        <v>6820</v>
      </c>
      <c r="E76" s="9"/>
      <c r="F76" s="10">
        <f t="shared" si="1"/>
        <v>0</v>
      </c>
    </row>
    <row r="77" spans="1:6" ht="26.25" customHeight="1">
      <c r="A77" s="14" t="s">
        <v>72</v>
      </c>
      <c r="B77" s="14"/>
      <c r="C77" s="4" t="s">
        <v>5</v>
      </c>
      <c r="D77" s="7">
        <v>2200</v>
      </c>
      <c r="E77" s="9"/>
      <c r="F77" s="10">
        <f t="shared" si="1"/>
        <v>0</v>
      </c>
    </row>
    <row r="78" spans="1:6" ht="29.25" customHeight="1">
      <c r="A78" s="14" t="s">
        <v>73</v>
      </c>
      <c r="B78" s="14"/>
      <c r="C78" s="4" t="s">
        <v>5</v>
      </c>
      <c r="D78" s="7">
        <v>5960</v>
      </c>
      <c r="E78" s="9"/>
      <c r="F78" s="10">
        <f t="shared" si="1"/>
        <v>0</v>
      </c>
    </row>
    <row r="79" spans="1:6" ht="15">
      <c r="A79" s="14" t="s">
        <v>74</v>
      </c>
      <c r="B79" s="14"/>
      <c r="C79" s="4" t="s">
        <v>5</v>
      </c>
      <c r="D79" s="7">
        <v>5599</v>
      </c>
      <c r="E79" s="9"/>
      <c r="F79" s="10">
        <f t="shared" si="1"/>
        <v>0</v>
      </c>
    </row>
    <row r="80" spans="1:6" ht="15">
      <c r="A80" s="16" t="s">
        <v>75</v>
      </c>
      <c r="B80" s="16"/>
      <c r="C80" s="16"/>
      <c r="D80" s="3"/>
      <c r="E80" s="9"/>
      <c r="F80" s="10">
        <f t="shared" si="1"/>
        <v>0</v>
      </c>
    </row>
    <row r="81" spans="1:6" ht="15">
      <c r="A81" s="14" t="s">
        <v>76</v>
      </c>
      <c r="B81" s="14"/>
      <c r="C81" s="4" t="s">
        <v>5</v>
      </c>
      <c r="D81" s="8">
        <v>612</v>
      </c>
      <c r="E81" s="9"/>
      <c r="F81" s="10">
        <f t="shared" si="1"/>
        <v>0</v>
      </c>
    </row>
    <row r="82" spans="1:6" ht="15">
      <c r="A82" s="14" t="s">
        <v>77</v>
      </c>
      <c r="B82" s="14"/>
      <c r="C82" s="4" t="s">
        <v>5</v>
      </c>
      <c r="D82" s="7">
        <v>1400</v>
      </c>
      <c r="E82" s="9"/>
      <c r="F82" s="10">
        <f t="shared" si="1"/>
        <v>0</v>
      </c>
    </row>
    <row r="83" spans="1:6" ht="15">
      <c r="A83" s="14" t="s">
        <v>78</v>
      </c>
      <c r="B83" s="14"/>
      <c r="C83" s="4" t="s">
        <v>5</v>
      </c>
      <c r="D83" s="7">
        <v>2037</v>
      </c>
      <c r="E83" s="9"/>
      <c r="F83" s="10">
        <f t="shared" si="1"/>
        <v>0</v>
      </c>
    </row>
    <row r="84" spans="1:6" ht="15">
      <c r="A84" s="14" t="s">
        <v>79</v>
      </c>
      <c r="B84" s="14"/>
      <c r="C84" s="4" t="s">
        <v>5</v>
      </c>
      <c r="D84" s="7">
        <v>1460</v>
      </c>
      <c r="E84" s="9"/>
      <c r="F84" s="10">
        <f t="shared" si="1"/>
        <v>0</v>
      </c>
    </row>
    <row r="85" spans="1:6" ht="15">
      <c r="A85" s="14" t="s">
        <v>80</v>
      </c>
      <c r="B85" s="14"/>
      <c r="C85" s="4" t="s">
        <v>5</v>
      </c>
      <c r="D85" s="7">
        <v>10700</v>
      </c>
      <c r="E85" s="9"/>
      <c r="F85" s="10">
        <f t="shared" si="1"/>
        <v>0</v>
      </c>
    </row>
    <row r="86" spans="1:6" ht="15">
      <c r="A86" s="14" t="s">
        <v>81</v>
      </c>
      <c r="B86" s="14"/>
      <c r="C86" s="4" t="s">
        <v>5</v>
      </c>
      <c r="D86" s="8">
        <v>56</v>
      </c>
      <c r="E86" s="9"/>
      <c r="F86" s="10">
        <f t="shared" si="1"/>
        <v>0</v>
      </c>
    </row>
    <row r="87" spans="1:6" ht="15">
      <c r="A87" s="16" t="s">
        <v>82</v>
      </c>
      <c r="B87" s="16"/>
      <c r="C87" s="16"/>
      <c r="D87" s="3"/>
      <c r="E87" s="9"/>
      <c r="F87" s="10">
        <f t="shared" si="1"/>
        <v>0</v>
      </c>
    </row>
    <row r="88" spans="1:6" ht="15">
      <c r="A88" s="16" t="s">
        <v>83</v>
      </c>
      <c r="B88" s="16"/>
      <c r="C88" s="16"/>
      <c r="D88" s="3"/>
      <c r="E88" s="9"/>
      <c r="F88" s="10">
        <f t="shared" si="1"/>
        <v>0</v>
      </c>
    </row>
    <row r="89" spans="1:6" ht="15">
      <c r="A89" s="14" t="s">
        <v>84</v>
      </c>
      <c r="B89" s="14"/>
      <c r="C89" s="4" t="s">
        <v>5</v>
      </c>
      <c r="D89" s="8">
        <v>31</v>
      </c>
      <c r="E89" s="9"/>
      <c r="F89" s="10">
        <f t="shared" si="1"/>
        <v>0</v>
      </c>
    </row>
    <row r="90" spans="1:6" ht="15">
      <c r="A90" s="14" t="s">
        <v>85</v>
      </c>
      <c r="B90" s="14"/>
      <c r="C90" s="4" t="s">
        <v>5</v>
      </c>
      <c r="D90" s="8">
        <v>60</v>
      </c>
      <c r="E90" s="9"/>
      <c r="F90" s="10">
        <f t="shared" si="1"/>
        <v>0</v>
      </c>
    </row>
    <row r="91" spans="1:6" ht="15">
      <c r="A91" s="14" t="s">
        <v>86</v>
      </c>
      <c r="B91" s="14"/>
      <c r="C91" s="4" t="s">
        <v>5</v>
      </c>
      <c r="D91" s="7">
        <v>1175</v>
      </c>
      <c r="E91" s="9"/>
      <c r="F91" s="10">
        <f t="shared" si="1"/>
        <v>0</v>
      </c>
    </row>
    <row r="92" spans="1:6" ht="15">
      <c r="A92" s="14" t="s">
        <v>87</v>
      </c>
      <c r="B92" s="14"/>
      <c r="C92" s="4" t="s">
        <v>5</v>
      </c>
      <c r="D92" s="7">
        <v>4500</v>
      </c>
      <c r="E92" s="9"/>
      <c r="F92" s="10">
        <f t="shared" si="1"/>
        <v>0</v>
      </c>
    </row>
    <row r="93" spans="1:6" ht="15">
      <c r="A93" s="14" t="s">
        <v>88</v>
      </c>
      <c r="B93" s="14"/>
      <c r="C93" s="4" t="s">
        <v>5</v>
      </c>
      <c r="D93" s="8">
        <v>135</v>
      </c>
      <c r="E93" s="9"/>
      <c r="F93" s="10">
        <f t="shared" si="1"/>
        <v>0</v>
      </c>
    </row>
    <row r="94" spans="1:6" ht="15">
      <c r="A94" s="14" t="s">
        <v>89</v>
      </c>
      <c r="B94" s="14"/>
      <c r="C94" s="4" t="s">
        <v>5</v>
      </c>
      <c r="D94" s="8">
        <v>130</v>
      </c>
      <c r="E94" s="9"/>
      <c r="F94" s="10">
        <f t="shared" si="1"/>
        <v>0</v>
      </c>
    </row>
    <row r="95" spans="1:6" ht="15">
      <c r="A95" s="14" t="s">
        <v>90</v>
      </c>
      <c r="B95" s="14"/>
      <c r="C95" s="4" t="s">
        <v>5</v>
      </c>
      <c r="D95" s="8">
        <v>475</v>
      </c>
      <c r="E95" s="11"/>
      <c r="F95" s="12">
        <f t="shared" si="1"/>
        <v>0</v>
      </c>
    </row>
    <row r="96" spans="1:6" ht="15">
      <c r="A96" s="13" t="s">
        <v>95</v>
      </c>
      <c r="B96" s="9"/>
      <c r="C96" s="9"/>
      <c r="D96" s="9"/>
      <c r="E96" s="9">
        <f>SUM(E10:E95)</f>
        <v>0</v>
      </c>
      <c r="F96" s="10">
        <f>SUM(F10:F95)</f>
        <v>0</v>
      </c>
    </row>
  </sheetData>
  <sheetProtection/>
  <mergeCells count="92">
    <mergeCell ref="A4:C4"/>
    <mergeCell ref="A5:C5"/>
    <mergeCell ref="A6:B7"/>
    <mergeCell ref="A8:C8"/>
    <mergeCell ref="A9:C9"/>
    <mergeCell ref="A10:B10"/>
    <mergeCell ref="A11:B11"/>
    <mergeCell ref="A12:C12"/>
    <mergeCell ref="A13:B13"/>
    <mergeCell ref="A14:B14"/>
    <mergeCell ref="A15:C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81:B81"/>
    <mergeCell ref="A70:B70"/>
    <mergeCell ref="A71:C71"/>
    <mergeCell ref="A72:B72"/>
    <mergeCell ref="A73:B73"/>
    <mergeCell ref="A74:B74"/>
    <mergeCell ref="A75:B75"/>
    <mergeCell ref="A83:B83"/>
    <mergeCell ref="A84:B84"/>
    <mergeCell ref="A85:B85"/>
    <mergeCell ref="A86:B86"/>
    <mergeCell ref="A87:C87"/>
    <mergeCell ref="A76:B76"/>
    <mergeCell ref="A77:B77"/>
    <mergeCell ref="A78:B78"/>
    <mergeCell ref="A79:B79"/>
    <mergeCell ref="A80:C80"/>
    <mergeCell ref="A94:B94"/>
    <mergeCell ref="A95:B95"/>
    <mergeCell ref="A3:F3"/>
    <mergeCell ref="A88:C88"/>
    <mergeCell ref="A89:B89"/>
    <mergeCell ref="A90:B90"/>
    <mergeCell ref="A91:B91"/>
    <mergeCell ref="A92:B92"/>
    <mergeCell ref="A93:B93"/>
    <mergeCell ref="A82:B82"/>
  </mergeCells>
  <printOptions/>
  <pageMargins left="0.75" right="0.75" top="1" bottom="1" header="0.5" footer="0.5"/>
  <pageSetup horizontalDpi="600" verticalDpi="600" orientation="portrait" paperSize="9" scale="78" r:id="rId1"/>
  <headerFooter>
    <oddHeader>&amp;L&amp;11г. Ставрополь (8652) 94-39-08
г. Изобильный (86545) 2-47-48
г. Ипатово (86542) 2-28-45&amp;C&amp;11ООО "Югпром" 
Г. Ростов-на-Дону (863) 218-52-61
г. Цимлянск (86391) 5-89-10&amp;R&amp;11г. Ессентуки(87934) 2-84-04
г. Новопавловск (87938) 2-25-45</oddHeader>
    <oddFooter>&amp;L&amp;11г. Краснодар (861) 257-10-50
г. Армавир (86137) 3-64-90
ст. Каневская (86164) 7-56-94&amp;C&amp;11ООО " Югпром", www.yugprom.ru
х. Кулика (86165) 9-24-88
пос. Парковый (86196) 2-67-22 &amp;Rг. Симферополь (365) 255-92-31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2016-11-15T07:25:44Z</dcterms:created>
  <dcterms:modified xsi:type="dcterms:W3CDTF">2016-11-16T11:45:46Z</dcterms:modified>
  <cp:category/>
  <cp:version/>
  <cp:contentType/>
  <cp:contentStatus/>
</cp:coreProperties>
</file>